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98400085-E663-46AA-B39E-56CBADCEA589}" xr6:coauthVersionLast="40" xr6:coauthVersionMax="40" xr10:uidLastSave="{00000000-0000-0000-0000-000000000000}"/>
  <bookViews>
    <workbookView xWindow="240" yWindow="120" windowWidth="16155" windowHeight="850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5" i="1" l="1"/>
  <c r="I7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3" i="1"/>
  <c r="I78" i="1" l="1"/>
</calcChain>
</file>

<file path=xl/sharedStrings.xml><?xml version="1.0" encoding="utf-8"?>
<sst xmlns="http://schemas.openxmlformats.org/spreadsheetml/2006/main" count="388" uniqueCount="170">
  <si>
    <t>序号</t>
    <phoneticPr fontId="3" type="noConversion"/>
  </si>
  <si>
    <t>名称</t>
    <phoneticPr fontId="5" type="noConversion"/>
  </si>
  <si>
    <t>型号</t>
    <phoneticPr fontId="5" type="noConversion"/>
  </si>
  <si>
    <t>规格</t>
    <phoneticPr fontId="5" type="noConversion"/>
  </si>
  <si>
    <t>类别</t>
    <phoneticPr fontId="3" type="noConversion"/>
  </si>
  <si>
    <t>单位</t>
    <phoneticPr fontId="5" type="noConversion"/>
  </si>
  <si>
    <t>数量</t>
    <phoneticPr fontId="5" type="noConversion"/>
  </si>
  <si>
    <t>单价</t>
    <phoneticPr fontId="5" type="noConversion"/>
  </si>
  <si>
    <t>总价</t>
    <phoneticPr fontId="5" type="noConversion"/>
  </si>
  <si>
    <t>航模电池</t>
    <phoneticPr fontId="5" type="noConversion"/>
  </si>
  <si>
    <t>5300mah</t>
    <phoneticPr fontId="5" type="noConversion"/>
  </si>
  <si>
    <r>
      <rPr>
        <sz val="11"/>
        <color theme="1"/>
        <rFont val="宋体"/>
        <family val="3"/>
        <charset val="134"/>
      </rPr>
      <t>电池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</si>
  <si>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耗材</t>
    <phoneticPr fontId="3" type="noConversion"/>
  </si>
  <si>
    <t>块</t>
    <phoneticPr fontId="5" type="noConversion"/>
  </si>
  <si>
    <t>激光雷达模块</t>
    <phoneticPr fontId="5" type="noConversion"/>
  </si>
  <si>
    <t>TELESKY</t>
    <phoneticPr fontId="5" type="noConversion"/>
  </si>
  <si>
    <r>
      <t>306</t>
    </r>
    <r>
      <rPr>
        <sz val="11"/>
        <color theme="1"/>
        <rFont val="宋体"/>
        <family val="3"/>
        <charset val="134"/>
      </rPr>
      <t>度</t>
    </r>
    <phoneticPr fontId="5" type="noConversion"/>
  </si>
  <si>
    <t>法拉电容</t>
    <phoneticPr fontId="5" type="noConversion"/>
  </si>
  <si>
    <t>5.5v/1F</t>
    <phoneticPr fontId="5" type="noConversion"/>
  </si>
  <si>
    <t>直插</t>
    <phoneticPr fontId="5" type="noConversion"/>
  </si>
  <si>
    <t>个</t>
    <phoneticPr fontId="5" type="noConversion"/>
  </si>
  <si>
    <t>2.7V/4F</t>
    <phoneticPr fontId="5" type="noConversion"/>
  </si>
  <si>
    <t>硅胶镀锡线</t>
    <phoneticPr fontId="5" type="noConversion"/>
  </si>
  <si>
    <r>
      <t>4</t>
    </r>
    <r>
      <rPr>
        <sz val="11"/>
        <color theme="1"/>
        <rFont val="宋体"/>
        <family val="3"/>
        <charset val="134"/>
      </rPr>
      <t>平方</t>
    </r>
    <phoneticPr fontId="5" type="noConversion"/>
  </si>
  <si>
    <t>米</t>
    <phoneticPr fontId="5" type="noConversion"/>
  </si>
  <si>
    <r>
      <t>1</t>
    </r>
    <r>
      <rPr>
        <sz val="11"/>
        <color theme="1"/>
        <rFont val="宋体"/>
        <family val="3"/>
        <charset val="134"/>
      </rPr>
      <t>平方</t>
    </r>
    <phoneticPr fontId="5" type="noConversion"/>
  </si>
  <si>
    <t>铝型材2525</t>
  </si>
  <si>
    <t>25mm*25mm*1000mm</t>
    <phoneticPr fontId="5" type="noConversion"/>
  </si>
  <si>
    <t>根</t>
    <phoneticPr fontId="5" type="noConversion"/>
  </si>
  <si>
    <t>铝型材1515</t>
  </si>
  <si>
    <t>15mm*15mm*1000mm</t>
    <phoneticPr fontId="5" type="noConversion"/>
  </si>
  <si>
    <t>HZ贴片晶振</t>
    <phoneticPr fontId="5" type="noConversion"/>
  </si>
  <si>
    <t>32.768K</t>
    <phoneticPr fontId="5" type="noConversion"/>
  </si>
  <si>
    <t>个</t>
  </si>
  <si>
    <t>车刀片</t>
    <phoneticPr fontId="5" type="noConversion"/>
  </si>
  <si>
    <t>M35</t>
    <phoneticPr fontId="5" type="noConversion"/>
  </si>
  <si>
    <t>高速钢</t>
    <phoneticPr fontId="5" type="noConversion"/>
  </si>
  <si>
    <t>根</t>
  </si>
  <si>
    <t>精密防静电镊子</t>
    <phoneticPr fontId="5" type="noConversion"/>
  </si>
  <si>
    <t>防静电ESD六件套</t>
    <phoneticPr fontId="5" type="noConversion"/>
  </si>
  <si>
    <t>品牌ELECALL</t>
  </si>
  <si>
    <t>套</t>
  </si>
  <si>
    <t>M3拉杆总成</t>
    <phoneticPr fontId="5" type="noConversion"/>
  </si>
  <si>
    <t>拉杆球头</t>
    <phoneticPr fontId="5" type="noConversion"/>
  </si>
  <si>
    <t>M3*L100mm</t>
  </si>
  <si>
    <t>超薄多功能高速钢锯片</t>
  </si>
  <si>
    <t>厚0.6mm直径100</t>
    <phoneticPr fontId="5" type="noConversion"/>
  </si>
  <si>
    <t>125齿</t>
  </si>
  <si>
    <t>片</t>
  </si>
  <si>
    <t>钻头套装14只</t>
  </si>
  <si>
    <t>1.0-4.0m</t>
    <phoneticPr fontId="5" type="noConversion"/>
  </si>
  <si>
    <t>1.0-4.0m</t>
  </si>
  <si>
    <t>盒</t>
  </si>
  <si>
    <t>加大超薄金属切割片</t>
  </si>
  <si>
    <t>厚度1.2MM直径110MM</t>
    <phoneticPr fontId="5" type="noConversion"/>
  </si>
  <si>
    <t>砂轮切割片</t>
  </si>
  <si>
    <t>刀型烙铁头</t>
    <phoneticPr fontId="5" type="noConversion"/>
  </si>
  <si>
    <t>200G-SK</t>
    <phoneticPr fontId="5" type="noConversion"/>
  </si>
  <si>
    <t xml:space="preserve">快克 </t>
    <phoneticPr fontId="5" type="noConversion"/>
  </si>
  <si>
    <t>支</t>
  </si>
  <si>
    <t>摄像头模块</t>
    <phoneticPr fontId="5" type="noConversion"/>
  </si>
  <si>
    <t>OV2640</t>
    <phoneticPr fontId="5" type="noConversion"/>
  </si>
  <si>
    <t>正点原子</t>
    <phoneticPr fontId="5" type="noConversion"/>
  </si>
  <si>
    <t>TFT液晶屏</t>
    <phoneticPr fontId="5" type="noConversion"/>
  </si>
  <si>
    <t>正点原子3.5寸</t>
    <phoneticPr fontId="5" type="noConversion"/>
  </si>
  <si>
    <t>电阻型</t>
    <phoneticPr fontId="5" type="noConversion"/>
  </si>
  <si>
    <t>块</t>
  </si>
  <si>
    <t>电容触摸液晶屏</t>
    <phoneticPr fontId="5" type="noConversion"/>
  </si>
  <si>
    <t>4.3寸</t>
    <phoneticPr fontId="5" type="noConversion"/>
  </si>
  <si>
    <t>电容型</t>
    <phoneticPr fontId="5" type="noConversion"/>
  </si>
  <si>
    <t>STM32核心板</t>
    <phoneticPr fontId="5" type="noConversion"/>
  </si>
  <si>
    <t>STM32F407ZGT6</t>
    <phoneticPr fontId="5" type="noConversion"/>
  </si>
  <si>
    <t>电源管理IC</t>
    <phoneticPr fontId="5" type="noConversion"/>
  </si>
  <si>
    <t>LNK302DN</t>
    <phoneticPr fontId="5" type="noConversion"/>
  </si>
  <si>
    <t>芯片</t>
    <phoneticPr fontId="5" type="noConversion"/>
  </si>
  <si>
    <t>FR207</t>
    <phoneticPr fontId="5" type="noConversion"/>
  </si>
  <si>
    <t>电源管理芯片</t>
    <phoneticPr fontId="5" type="noConversion"/>
  </si>
  <si>
    <t>LNK305GN</t>
    <phoneticPr fontId="5" type="noConversion"/>
  </si>
  <si>
    <t>整流桥</t>
    <phoneticPr fontId="5" type="noConversion"/>
  </si>
  <si>
    <t>KBU810</t>
    <phoneticPr fontId="5" type="noConversion"/>
  </si>
  <si>
    <t xml:space="preserve">8A/1000V </t>
    <phoneticPr fontId="5" type="noConversion"/>
  </si>
  <si>
    <t>气枪钉</t>
    <phoneticPr fontId="5" type="noConversion"/>
  </si>
  <si>
    <t>F15</t>
    <phoneticPr fontId="5" type="noConversion"/>
  </si>
  <si>
    <t xml:space="preserve"> 直钉</t>
    <phoneticPr fontId="5" type="noConversion"/>
  </si>
  <si>
    <t>万向轴</t>
    <phoneticPr fontId="5" type="noConversion"/>
  </si>
  <si>
    <t>CVD 65-80</t>
    <phoneticPr fontId="5" type="noConversion"/>
  </si>
  <si>
    <t>花键轴</t>
    <phoneticPr fontId="5" type="noConversion"/>
  </si>
  <si>
    <t>ARM微控制器</t>
    <phoneticPr fontId="5" type="noConversion"/>
  </si>
  <si>
    <t>TM32F427VIT6</t>
    <phoneticPr fontId="5" type="noConversion"/>
  </si>
  <si>
    <t xml:space="preserve"> QFP100S</t>
    <phoneticPr fontId="5" type="noConversion"/>
  </si>
  <si>
    <t>六棱扳手</t>
    <phoneticPr fontId="5" type="noConversion"/>
  </si>
  <si>
    <t>世达09118</t>
    <phoneticPr fontId="5" type="noConversion"/>
  </si>
  <si>
    <t>九件套</t>
  </si>
  <si>
    <t>L型内六角扳手</t>
    <phoneticPr fontId="5" type="noConversion"/>
  </si>
  <si>
    <t>世达09124</t>
    <phoneticPr fontId="5" type="noConversion"/>
  </si>
  <si>
    <t>电烙铁焊台</t>
    <phoneticPr fontId="5" type="noConversion"/>
  </si>
  <si>
    <t>T12</t>
    <phoneticPr fontId="5" type="noConversion"/>
  </si>
  <si>
    <t>白光</t>
    <phoneticPr fontId="5" type="noConversion"/>
  </si>
  <si>
    <t>台</t>
  </si>
  <si>
    <t>透明胶带</t>
    <phoneticPr fontId="5" type="noConversion"/>
  </si>
  <si>
    <t>得力</t>
    <phoneticPr fontId="5" type="noConversion"/>
  </si>
  <si>
    <t>卷</t>
  </si>
  <si>
    <t>高速比较器</t>
  </si>
  <si>
    <t>LMH7322SQX</t>
    <phoneticPr fontId="5" type="noConversion"/>
  </si>
  <si>
    <t>贴片</t>
    <phoneticPr fontId="5" type="noConversion"/>
  </si>
  <si>
    <t>TL714CD</t>
    <phoneticPr fontId="5" type="noConversion"/>
  </si>
  <si>
    <t>LMH7220MKX</t>
    <phoneticPr fontId="5" type="noConversion"/>
  </si>
  <si>
    <t>高速运算放大器</t>
  </si>
  <si>
    <t>TLV3544IPWR</t>
    <phoneticPr fontId="5" type="noConversion"/>
  </si>
  <si>
    <t>TLV3541IDBVT</t>
    <phoneticPr fontId="5" type="noConversion"/>
  </si>
  <si>
    <t>OPA659IDRB</t>
    <phoneticPr fontId="5" type="noConversion"/>
  </si>
  <si>
    <t>低噪声运算放大器</t>
  </si>
  <si>
    <t>OPA837IDBVR</t>
    <phoneticPr fontId="5" type="noConversion"/>
  </si>
  <si>
    <t>THS4552IPWT</t>
    <phoneticPr fontId="5" type="noConversion"/>
  </si>
  <si>
    <t>高速DAC芯片</t>
    <phoneticPr fontId="5" type="noConversion"/>
  </si>
  <si>
    <t>DAC5652</t>
    <phoneticPr fontId="5" type="noConversion"/>
  </si>
  <si>
    <t xml:space="preserve">DAC900E </t>
    <phoneticPr fontId="5" type="noConversion"/>
  </si>
  <si>
    <t>双通道AD</t>
    <phoneticPr fontId="5" type="noConversion"/>
  </si>
  <si>
    <t>AD9226</t>
    <phoneticPr fontId="5" type="noConversion"/>
  </si>
  <si>
    <t>14位双通道DA</t>
    <phoneticPr fontId="5" type="noConversion"/>
  </si>
  <si>
    <t>AD9767</t>
    <phoneticPr fontId="5" type="noConversion"/>
  </si>
  <si>
    <t>高速AD模块</t>
    <phoneticPr fontId="5" type="noConversion"/>
  </si>
  <si>
    <t>AD9280</t>
    <phoneticPr fontId="5" type="noConversion"/>
  </si>
  <si>
    <t>电源适配器</t>
    <phoneticPr fontId="5" type="noConversion"/>
  </si>
  <si>
    <t>12V</t>
    <phoneticPr fontId="5" type="noConversion"/>
  </si>
  <si>
    <t>LLC 谐振控制器</t>
  </si>
  <si>
    <t>UCC25630-2DDBT</t>
    <phoneticPr fontId="5" type="noConversion"/>
  </si>
  <si>
    <t>片</t>
    <phoneticPr fontId="5" type="noConversion"/>
  </si>
  <si>
    <t>控制器</t>
  </si>
  <si>
    <t>UCC28780DR</t>
    <phoneticPr fontId="5" type="noConversion"/>
  </si>
  <si>
    <t>PFC控制器</t>
  </si>
  <si>
    <t>UCC28056DBVT</t>
    <phoneticPr fontId="5" type="noConversion"/>
  </si>
  <si>
    <t>升压/降压转换器</t>
  </si>
  <si>
    <t>TPS63060DSCR</t>
    <phoneticPr fontId="5" type="noConversion"/>
  </si>
  <si>
    <t>高电流转换器</t>
  </si>
  <si>
    <t>TPS63020DSJT</t>
    <phoneticPr fontId="5" type="noConversion"/>
  </si>
  <si>
    <t>反激式直流控制器</t>
  </si>
  <si>
    <t>TPS40210DGQ</t>
    <phoneticPr fontId="5" type="noConversion"/>
  </si>
  <si>
    <t>升压转换器</t>
  </si>
  <si>
    <t>TPS61220DCKT</t>
    <phoneticPr fontId="5" type="noConversion"/>
  </si>
  <si>
    <t>降压转换器</t>
  </si>
  <si>
    <t>TPS54160DGQ</t>
    <phoneticPr fontId="5" type="noConversion"/>
  </si>
  <si>
    <t>转换器</t>
  </si>
  <si>
    <t>TPS54531DDAR</t>
    <phoneticPr fontId="5" type="noConversion"/>
  </si>
  <si>
    <t>TPS613221ADBVR</t>
    <phoneticPr fontId="5" type="noConversion"/>
  </si>
  <si>
    <t>升压 DC/DC 转换器</t>
  </si>
  <si>
    <t>TPS55340PWPR</t>
    <phoneticPr fontId="5" type="noConversion"/>
  </si>
  <si>
    <t>数字转换器</t>
  </si>
  <si>
    <t>FDC2214RGHR</t>
    <phoneticPr fontId="5" type="noConversion"/>
  </si>
  <si>
    <t>放大器</t>
  </si>
  <si>
    <t xml:space="preserve">LMV842MA/NOPB
</t>
    <phoneticPr fontId="5" type="noConversion"/>
  </si>
  <si>
    <t>OPA209AID</t>
    <phoneticPr fontId="5" type="noConversion"/>
  </si>
  <si>
    <t xml:space="preserve">OPA192ID
</t>
    <phoneticPr fontId="5" type="noConversion"/>
  </si>
  <si>
    <t xml:space="preserve">OPA227
</t>
    <phoneticPr fontId="5" type="noConversion"/>
  </si>
  <si>
    <t>TLV2316IDR</t>
    <phoneticPr fontId="5" type="noConversion"/>
  </si>
  <si>
    <t xml:space="preserve">OPA827AID
</t>
    <phoneticPr fontId="5" type="noConversion"/>
  </si>
  <si>
    <t>OPA188AID</t>
    <phoneticPr fontId="5" type="noConversion"/>
  </si>
  <si>
    <t>TLV2374IDR</t>
    <phoneticPr fontId="5" type="noConversion"/>
  </si>
  <si>
    <t>TLV271CDBVT</t>
    <phoneticPr fontId="5" type="noConversion"/>
  </si>
  <si>
    <t xml:space="preserve">OPA333AID
</t>
    <phoneticPr fontId="5" type="noConversion"/>
  </si>
  <si>
    <t>OPA336N/250</t>
    <phoneticPr fontId="5" type="noConversion"/>
  </si>
  <si>
    <t>OPA374AIDBVT</t>
    <phoneticPr fontId="5" type="noConversion"/>
  </si>
  <si>
    <t xml:space="preserve">OPA316IDBVR
</t>
    <phoneticPr fontId="5" type="noConversion"/>
  </si>
  <si>
    <t>OPA340NA/250</t>
    <phoneticPr fontId="5" type="noConversion"/>
  </si>
  <si>
    <t xml:space="preserve">OPA369AIDCKT
</t>
    <phoneticPr fontId="5" type="noConversion"/>
  </si>
  <si>
    <t>INA333AIDGKR</t>
    <phoneticPr fontId="5" type="noConversion"/>
  </si>
  <si>
    <t>INA128U</t>
    <phoneticPr fontId="5" type="noConversion"/>
  </si>
  <si>
    <t>THS6214IPWP</t>
    <phoneticPr fontId="5" type="noConversion"/>
  </si>
  <si>
    <t>OPA695IDBVT</t>
    <phoneticPr fontId="5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</si>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</sst>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78" fontId="11" fillId="0" borderId="1" xfId="1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12" xfId="2" xr:uid="{D54508F9-BAE7-4981-8CAA-971E3FB39034}"/>
    <cellStyle name="常规 4" xfId="1" xr:uid="{45EC9229-8E11-45C9-B2C9-6EABF2913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workbookViewId="0">
      <selection activeCell="L68" sqref="L68"/>
    </sheetView>
  </sheetViews>
  <sheetFormatPr defaultRowHeight="13.5" x14ac:dyDescent="0.15"/>
  <cols>
    <col min="2" max="2" width="20.375" customWidth="1"/>
    <col min="3" max="3" width="18.125" customWidth="1"/>
    <col min="4" max="4" width="16.875" customWidth="1"/>
    <col min="9" max="9" width="17.875" customWidth="1"/>
  </cols>
  <sheetData>
    <row r="1" spans="1:9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" x14ac:dyDescent="0.15">
      <c r="A2" s="3">
        <v>1</v>
      </c>
      <c r="B2" s="4" t="s">
        <v>9</v>
      </c>
      <c r="C2" s="5" t="s">
        <v>10</v>
      </c>
      <c r="D2" s="5" t="s">
        <v>11</v>
      </c>
      <c r="E2" s="5" t="s">
        <v>12</v>
      </c>
      <c r="F2" s="4" t="s">
        <v>13</v>
      </c>
      <c r="G2" s="5">
        <v>1</v>
      </c>
      <c r="H2" s="6">
        <v>0</v>
      </c>
      <c r="I2" s="7">
        <v>0</v>
      </c>
    </row>
    <row r="3" spans="1:9" ht="15" x14ac:dyDescent="0.15">
      <c r="A3" s="3">
        <v>2</v>
      </c>
      <c r="B3" s="4" t="s">
        <v>14</v>
      </c>
      <c r="C3" s="5" t="s">
        <v>15</v>
      </c>
      <c r="D3" s="5" t="s">
        <v>16</v>
      </c>
      <c r="E3" s="5" t="s">
        <v>12</v>
      </c>
      <c r="F3" s="4" t="s">
        <v>13</v>
      </c>
      <c r="G3" s="5">
        <v>2</v>
      </c>
      <c r="H3" s="6">
        <v>0</v>
      </c>
      <c r="I3" s="7">
        <f t="shared" ref="I2:I65" si="0">SUM(G3*H3)</f>
        <v>0</v>
      </c>
    </row>
    <row r="4" spans="1:9" ht="15" x14ac:dyDescent="0.15">
      <c r="A4" s="3">
        <v>3</v>
      </c>
      <c r="B4" s="4" t="s">
        <v>17</v>
      </c>
      <c r="C4" s="5" t="s">
        <v>18</v>
      </c>
      <c r="D4" s="4" t="s">
        <v>19</v>
      </c>
      <c r="E4" s="5" t="s">
        <v>12</v>
      </c>
      <c r="F4" s="4" t="s">
        <v>20</v>
      </c>
      <c r="G4" s="5">
        <v>80</v>
      </c>
      <c r="H4" s="6">
        <v>0</v>
      </c>
      <c r="I4" s="7">
        <v>0</v>
      </c>
    </row>
    <row r="5" spans="1:9" ht="15" x14ac:dyDescent="0.15">
      <c r="A5" s="3">
        <v>4</v>
      </c>
      <c r="B5" s="4" t="s">
        <v>17</v>
      </c>
      <c r="C5" s="5" t="s">
        <v>21</v>
      </c>
      <c r="D5" s="4" t="s">
        <v>19</v>
      </c>
      <c r="E5" s="5" t="s">
        <v>12</v>
      </c>
      <c r="F5" s="4" t="s">
        <v>20</v>
      </c>
      <c r="G5" s="5">
        <v>80</v>
      </c>
      <c r="H5" s="6">
        <v>0</v>
      </c>
      <c r="I5" s="7">
        <f t="shared" ref="I5:I68" si="1">SUM(G5*H5)</f>
        <v>0</v>
      </c>
    </row>
    <row r="6" spans="1:9" ht="15" x14ac:dyDescent="0.15">
      <c r="A6" s="3">
        <v>5</v>
      </c>
      <c r="B6" s="4" t="s">
        <v>22</v>
      </c>
      <c r="C6" s="5" t="s">
        <v>23</v>
      </c>
      <c r="D6" s="5" t="s">
        <v>23</v>
      </c>
      <c r="E6" s="5" t="s">
        <v>12</v>
      </c>
      <c r="F6" s="4" t="s">
        <v>24</v>
      </c>
      <c r="G6" s="5">
        <v>40</v>
      </c>
      <c r="H6" s="6">
        <v>0</v>
      </c>
      <c r="I6" s="7">
        <v>0</v>
      </c>
    </row>
    <row r="7" spans="1:9" ht="15" x14ac:dyDescent="0.15">
      <c r="A7" s="3">
        <v>6</v>
      </c>
      <c r="B7" s="4" t="s">
        <v>22</v>
      </c>
      <c r="C7" s="5" t="s">
        <v>25</v>
      </c>
      <c r="D7" s="5" t="s">
        <v>25</v>
      </c>
      <c r="E7" s="5" t="s">
        <v>12</v>
      </c>
      <c r="F7" s="4" t="s">
        <v>24</v>
      </c>
      <c r="G7" s="5">
        <v>40</v>
      </c>
      <c r="H7" s="6">
        <v>0</v>
      </c>
      <c r="I7" s="7">
        <f t="shared" ref="I7:I70" si="2">SUM(G7*H7)</f>
        <v>0</v>
      </c>
    </row>
    <row r="8" spans="1:9" ht="27" x14ac:dyDescent="0.15">
      <c r="A8" s="3">
        <v>7</v>
      </c>
      <c r="B8" s="8" t="s">
        <v>26</v>
      </c>
      <c r="C8" s="5" t="s">
        <v>27</v>
      </c>
      <c r="D8" s="9" t="s">
        <v>24</v>
      </c>
      <c r="E8" s="5" t="s">
        <v>12</v>
      </c>
      <c r="F8" s="4" t="s">
        <v>28</v>
      </c>
      <c r="G8" s="5">
        <v>60</v>
      </c>
      <c r="H8" s="6">
        <v>0</v>
      </c>
      <c r="I8" s="7">
        <v>0</v>
      </c>
    </row>
    <row r="9" spans="1:9" ht="27" x14ac:dyDescent="0.15">
      <c r="A9" s="3">
        <v>8</v>
      </c>
      <c r="B9" s="8" t="s">
        <v>29</v>
      </c>
      <c r="C9" s="5" t="s">
        <v>30</v>
      </c>
      <c r="D9" s="9" t="s">
        <v>24</v>
      </c>
      <c r="E9" s="5" t="s">
        <v>12</v>
      </c>
      <c r="F9" s="4" t="s">
        <v>28</v>
      </c>
      <c r="G9" s="5">
        <v>100</v>
      </c>
      <c r="H9" s="6">
        <v>0</v>
      </c>
      <c r="I9" s="7">
        <f t="shared" ref="I9:I72" si="3">SUM(G9*H9)</f>
        <v>0</v>
      </c>
    </row>
    <row r="10" spans="1:9" ht="27" x14ac:dyDescent="0.15">
      <c r="A10" s="3">
        <v>9</v>
      </c>
      <c r="B10" s="10" t="s">
        <v>31</v>
      </c>
      <c r="C10" s="5" t="s">
        <v>32</v>
      </c>
      <c r="D10" s="10">
        <v>4115</v>
      </c>
      <c r="E10" s="5" t="s">
        <v>12</v>
      </c>
      <c r="F10" s="10" t="s">
        <v>33</v>
      </c>
      <c r="G10" s="5">
        <v>100</v>
      </c>
      <c r="H10" s="6">
        <v>0</v>
      </c>
      <c r="I10" s="7">
        <v>0</v>
      </c>
    </row>
    <row r="11" spans="1:9" ht="15" x14ac:dyDescent="0.15">
      <c r="A11" s="3">
        <v>10</v>
      </c>
      <c r="B11" s="10" t="s">
        <v>34</v>
      </c>
      <c r="C11" s="5" t="s">
        <v>35</v>
      </c>
      <c r="D11" s="10" t="s">
        <v>36</v>
      </c>
      <c r="E11" s="5" t="s">
        <v>12</v>
      </c>
      <c r="F11" s="10" t="s">
        <v>37</v>
      </c>
      <c r="G11" s="5">
        <v>10</v>
      </c>
      <c r="H11" s="6">
        <v>0</v>
      </c>
      <c r="I11" s="7">
        <f t="shared" ref="I11:I74" si="4">SUM(G11*H11)</f>
        <v>0</v>
      </c>
    </row>
    <row r="12" spans="1:9" ht="27" x14ac:dyDescent="0.15">
      <c r="A12" s="3">
        <v>11</v>
      </c>
      <c r="B12" s="10" t="s">
        <v>38</v>
      </c>
      <c r="C12" s="5" t="s">
        <v>39</v>
      </c>
      <c r="D12" s="10" t="s">
        <v>40</v>
      </c>
      <c r="E12" s="5" t="s">
        <v>12</v>
      </c>
      <c r="F12" s="10" t="s">
        <v>41</v>
      </c>
      <c r="G12" s="5">
        <v>4</v>
      </c>
      <c r="H12" s="6">
        <v>0</v>
      </c>
      <c r="I12" s="7">
        <v>0</v>
      </c>
    </row>
    <row r="13" spans="1:9" ht="27" x14ac:dyDescent="0.15">
      <c r="A13" s="3">
        <v>12</v>
      </c>
      <c r="B13" s="10" t="s">
        <v>42</v>
      </c>
      <c r="C13" s="5" t="s">
        <v>43</v>
      </c>
      <c r="D13" s="10" t="s">
        <v>44</v>
      </c>
      <c r="E13" s="5" t="s">
        <v>12</v>
      </c>
      <c r="F13" s="10" t="s">
        <v>33</v>
      </c>
      <c r="G13" s="5">
        <v>60</v>
      </c>
      <c r="H13" s="6">
        <v>0</v>
      </c>
      <c r="I13" s="7">
        <f t="shared" ref="I13:I76" si="5">SUM(G13*H13)</f>
        <v>0</v>
      </c>
    </row>
    <row r="14" spans="1:9" ht="40.5" x14ac:dyDescent="0.15">
      <c r="A14" s="3">
        <v>13</v>
      </c>
      <c r="B14" s="10" t="s">
        <v>45</v>
      </c>
      <c r="C14" s="5" t="s">
        <v>46</v>
      </c>
      <c r="D14" s="10" t="s">
        <v>47</v>
      </c>
      <c r="E14" s="5" t="s">
        <v>12</v>
      </c>
      <c r="F14" s="11" t="s">
        <v>48</v>
      </c>
      <c r="G14" s="5">
        <v>4</v>
      </c>
      <c r="H14" s="6">
        <v>0</v>
      </c>
      <c r="I14" s="7">
        <v>0</v>
      </c>
    </row>
    <row r="15" spans="1:9" ht="27" x14ac:dyDescent="0.15">
      <c r="A15" s="3">
        <v>14</v>
      </c>
      <c r="B15" s="10" t="s">
        <v>49</v>
      </c>
      <c r="C15" s="5" t="s">
        <v>50</v>
      </c>
      <c r="D15" s="10" t="s">
        <v>51</v>
      </c>
      <c r="E15" s="5" t="s">
        <v>12</v>
      </c>
      <c r="F15" s="11" t="s">
        <v>52</v>
      </c>
      <c r="G15" s="5">
        <v>8</v>
      </c>
      <c r="H15" s="6">
        <v>0</v>
      </c>
      <c r="I15" s="7">
        <f t="shared" ref="I15:I77" si="6">SUM(G15*H15)</f>
        <v>0</v>
      </c>
    </row>
    <row r="16" spans="1:9" ht="40.5" x14ac:dyDescent="0.15">
      <c r="A16" s="3">
        <v>15</v>
      </c>
      <c r="B16" s="10" t="s">
        <v>53</v>
      </c>
      <c r="C16" s="5" t="s">
        <v>54</v>
      </c>
      <c r="D16" s="10" t="s">
        <v>55</v>
      </c>
      <c r="E16" s="5" t="s">
        <v>12</v>
      </c>
      <c r="F16" s="11" t="s">
        <v>48</v>
      </c>
      <c r="G16" s="5">
        <v>8</v>
      </c>
      <c r="H16" s="6">
        <v>0</v>
      </c>
      <c r="I16" s="7">
        <v>0</v>
      </c>
    </row>
    <row r="17" spans="1:9" ht="27" x14ac:dyDescent="0.15">
      <c r="A17" s="3">
        <v>16</v>
      </c>
      <c r="B17" s="10" t="s">
        <v>56</v>
      </c>
      <c r="C17" s="5" t="s">
        <v>57</v>
      </c>
      <c r="D17" s="10" t="s">
        <v>58</v>
      </c>
      <c r="E17" s="5" t="s">
        <v>12</v>
      </c>
      <c r="F17" s="10" t="s">
        <v>59</v>
      </c>
      <c r="G17" s="5">
        <v>24</v>
      </c>
      <c r="H17" s="6">
        <v>0</v>
      </c>
      <c r="I17" s="7">
        <f t="shared" ref="I17:I77" si="7">SUM(G17*H17)</f>
        <v>0</v>
      </c>
    </row>
    <row r="18" spans="1:9" ht="27" x14ac:dyDescent="0.15">
      <c r="A18" s="3">
        <v>17</v>
      </c>
      <c r="B18" s="10" t="s">
        <v>60</v>
      </c>
      <c r="C18" s="5" t="s">
        <v>61</v>
      </c>
      <c r="D18" s="10" t="s">
        <v>62</v>
      </c>
      <c r="E18" s="5" t="s">
        <v>12</v>
      </c>
      <c r="F18" s="10" t="s">
        <v>33</v>
      </c>
      <c r="G18" s="5">
        <v>8</v>
      </c>
      <c r="H18" s="6">
        <v>0</v>
      </c>
      <c r="I18" s="7">
        <v>0</v>
      </c>
    </row>
    <row r="19" spans="1:9" ht="27" x14ac:dyDescent="0.15">
      <c r="A19" s="3">
        <v>18</v>
      </c>
      <c r="B19" s="10" t="s">
        <v>63</v>
      </c>
      <c r="C19" s="5" t="s">
        <v>64</v>
      </c>
      <c r="D19" s="10" t="s">
        <v>65</v>
      </c>
      <c r="E19" s="5" t="s">
        <v>12</v>
      </c>
      <c r="F19" s="10" t="s">
        <v>66</v>
      </c>
      <c r="G19" s="5">
        <v>12</v>
      </c>
      <c r="H19" s="6">
        <v>0</v>
      </c>
      <c r="I19" s="7">
        <f t="shared" ref="I19:I77" si="8">SUM(G19*H19)</f>
        <v>0</v>
      </c>
    </row>
    <row r="20" spans="1:9" ht="27" x14ac:dyDescent="0.15">
      <c r="A20" s="3">
        <v>19</v>
      </c>
      <c r="B20" s="10" t="s">
        <v>67</v>
      </c>
      <c r="C20" s="5" t="s">
        <v>68</v>
      </c>
      <c r="D20" s="10" t="s">
        <v>69</v>
      </c>
      <c r="E20" s="5" t="s">
        <v>12</v>
      </c>
      <c r="F20" s="10" t="s">
        <v>66</v>
      </c>
      <c r="G20" s="5">
        <v>10</v>
      </c>
      <c r="H20" s="6">
        <v>0</v>
      </c>
      <c r="I20" s="7">
        <v>0</v>
      </c>
    </row>
    <row r="21" spans="1:9" ht="27" x14ac:dyDescent="0.15">
      <c r="A21" s="3">
        <v>20</v>
      </c>
      <c r="B21" s="10" t="s">
        <v>70</v>
      </c>
      <c r="C21" s="5" t="s">
        <v>71</v>
      </c>
      <c r="D21" s="10" t="s">
        <v>71</v>
      </c>
      <c r="E21" s="5" t="s">
        <v>12</v>
      </c>
      <c r="F21" s="10" t="s">
        <v>13</v>
      </c>
      <c r="G21" s="5">
        <v>8</v>
      </c>
      <c r="H21" s="6">
        <v>0</v>
      </c>
      <c r="I21" s="7">
        <f t="shared" ref="I21:I77" si="9">SUM(G21*H21)</f>
        <v>0</v>
      </c>
    </row>
    <row r="22" spans="1:9" ht="27" x14ac:dyDescent="0.15">
      <c r="A22" s="3">
        <v>21</v>
      </c>
      <c r="B22" s="10" t="s">
        <v>72</v>
      </c>
      <c r="C22" s="5" t="s">
        <v>73</v>
      </c>
      <c r="D22" s="10" t="s">
        <v>73</v>
      </c>
      <c r="E22" s="5" t="s">
        <v>12</v>
      </c>
      <c r="F22" s="10" t="s">
        <v>13</v>
      </c>
      <c r="G22" s="5">
        <v>20</v>
      </c>
      <c r="H22" s="6">
        <v>0</v>
      </c>
      <c r="I22" s="7">
        <v>0</v>
      </c>
    </row>
    <row r="23" spans="1:9" ht="15" x14ac:dyDescent="0.15">
      <c r="A23" s="3">
        <v>22</v>
      </c>
      <c r="B23" s="10" t="s">
        <v>74</v>
      </c>
      <c r="C23" s="5" t="s">
        <v>75</v>
      </c>
      <c r="D23" s="10" t="s">
        <v>75</v>
      </c>
      <c r="E23" s="5" t="s">
        <v>12</v>
      </c>
      <c r="F23" s="10" t="s">
        <v>13</v>
      </c>
      <c r="G23" s="5">
        <v>100</v>
      </c>
      <c r="H23" s="6">
        <v>0</v>
      </c>
      <c r="I23" s="7">
        <f t="shared" ref="I23:I77" si="10">SUM(G23*H23)</f>
        <v>0</v>
      </c>
    </row>
    <row r="24" spans="1:9" ht="27" x14ac:dyDescent="0.15">
      <c r="A24" s="3">
        <v>23</v>
      </c>
      <c r="B24" s="10" t="s">
        <v>76</v>
      </c>
      <c r="C24" s="5" t="s">
        <v>77</v>
      </c>
      <c r="D24" s="10" t="s">
        <v>77</v>
      </c>
      <c r="E24" s="5" t="s">
        <v>12</v>
      </c>
      <c r="F24" s="10" t="s">
        <v>13</v>
      </c>
      <c r="G24" s="5">
        <v>20</v>
      </c>
      <c r="H24" s="6">
        <v>0</v>
      </c>
      <c r="I24" s="7">
        <v>0</v>
      </c>
    </row>
    <row r="25" spans="1:9" ht="15" x14ac:dyDescent="0.15">
      <c r="A25" s="3">
        <v>24</v>
      </c>
      <c r="B25" s="10" t="s">
        <v>78</v>
      </c>
      <c r="C25" s="5" t="s">
        <v>79</v>
      </c>
      <c r="D25" s="10" t="s">
        <v>80</v>
      </c>
      <c r="E25" s="5" t="s">
        <v>12</v>
      </c>
      <c r="F25" s="10" t="s">
        <v>13</v>
      </c>
      <c r="G25" s="5">
        <v>60</v>
      </c>
      <c r="H25" s="6">
        <v>0</v>
      </c>
      <c r="I25" s="7">
        <f t="shared" ref="I25:I77" si="11">SUM(G25*H25)</f>
        <v>0</v>
      </c>
    </row>
    <row r="26" spans="1:9" ht="15" x14ac:dyDescent="0.15">
      <c r="A26" s="3">
        <v>25</v>
      </c>
      <c r="B26" s="10" t="s">
        <v>81</v>
      </c>
      <c r="C26" s="5" t="s">
        <v>82</v>
      </c>
      <c r="D26" s="10" t="s">
        <v>83</v>
      </c>
      <c r="E26" s="5" t="s">
        <v>12</v>
      </c>
      <c r="F26" s="11" t="s">
        <v>52</v>
      </c>
      <c r="G26" s="5">
        <v>20</v>
      </c>
      <c r="H26" s="6">
        <v>0</v>
      </c>
      <c r="I26" s="7">
        <v>0</v>
      </c>
    </row>
    <row r="27" spans="1:9" ht="15" x14ac:dyDescent="0.15">
      <c r="A27" s="3">
        <v>26</v>
      </c>
      <c r="B27" s="10" t="s">
        <v>84</v>
      </c>
      <c r="C27" s="5" t="s">
        <v>85</v>
      </c>
      <c r="D27" s="10" t="s">
        <v>86</v>
      </c>
      <c r="E27" s="5" t="s">
        <v>12</v>
      </c>
      <c r="F27" s="11" t="s">
        <v>59</v>
      </c>
      <c r="G27" s="5">
        <v>20</v>
      </c>
      <c r="H27" s="6">
        <v>0</v>
      </c>
      <c r="I27" s="7">
        <f t="shared" ref="I27:I77" si="12">SUM(G27*H27)</f>
        <v>0</v>
      </c>
    </row>
    <row r="28" spans="1:9" ht="27" x14ac:dyDescent="0.15">
      <c r="A28" s="3">
        <v>27</v>
      </c>
      <c r="B28" s="10" t="s">
        <v>87</v>
      </c>
      <c r="C28" s="5" t="s">
        <v>88</v>
      </c>
      <c r="D28" s="10" t="s">
        <v>89</v>
      </c>
      <c r="E28" s="5" t="s">
        <v>12</v>
      </c>
      <c r="F28" s="11" t="s">
        <v>48</v>
      </c>
      <c r="G28" s="5">
        <v>10</v>
      </c>
      <c r="H28" s="6">
        <v>0</v>
      </c>
      <c r="I28" s="7">
        <v>0</v>
      </c>
    </row>
    <row r="29" spans="1:9" ht="15" x14ac:dyDescent="0.15">
      <c r="A29" s="3">
        <v>28</v>
      </c>
      <c r="B29" s="12" t="s">
        <v>90</v>
      </c>
      <c r="C29" s="5" t="s">
        <v>91</v>
      </c>
      <c r="D29" s="12" t="s">
        <v>92</v>
      </c>
      <c r="E29" s="5" t="s">
        <v>12</v>
      </c>
      <c r="F29" s="12" t="s">
        <v>41</v>
      </c>
      <c r="G29" s="5">
        <v>4</v>
      </c>
      <c r="H29" s="6">
        <v>0</v>
      </c>
      <c r="I29" s="7">
        <f t="shared" ref="I29:I77" si="13">SUM(G29*H29)</f>
        <v>0</v>
      </c>
    </row>
    <row r="30" spans="1:9" ht="27" x14ac:dyDescent="0.15">
      <c r="A30" s="3">
        <v>29</v>
      </c>
      <c r="B30" s="12" t="s">
        <v>93</v>
      </c>
      <c r="C30" s="5" t="s">
        <v>94</v>
      </c>
      <c r="D30" s="12" t="s">
        <v>92</v>
      </c>
      <c r="E30" s="5" t="s">
        <v>12</v>
      </c>
      <c r="F30" s="12" t="s">
        <v>41</v>
      </c>
      <c r="G30" s="5">
        <v>4</v>
      </c>
      <c r="H30" s="6">
        <v>0</v>
      </c>
      <c r="I30" s="7">
        <v>0</v>
      </c>
    </row>
    <row r="31" spans="1:9" ht="27" x14ac:dyDescent="0.15">
      <c r="A31" s="3">
        <v>30</v>
      </c>
      <c r="B31" s="12" t="s">
        <v>95</v>
      </c>
      <c r="C31" s="5" t="s">
        <v>96</v>
      </c>
      <c r="D31" s="12" t="s">
        <v>97</v>
      </c>
      <c r="E31" s="5" t="s">
        <v>12</v>
      </c>
      <c r="F31" s="12" t="s">
        <v>98</v>
      </c>
      <c r="G31" s="5">
        <v>6</v>
      </c>
      <c r="H31" s="6">
        <v>0</v>
      </c>
      <c r="I31" s="7">
        <f t="shared" ref="I31:I77" si="14">SUM(G31*H31)</f>
        <v>0</v>
      </c>
    </row>
    <row r="32" spans="1:9" ht="15" x14ac:dyDescent="0.15">
      <c r="A32" s="3">
        <v>31</v>
      </c>
      <c r="B32" s="10" t="s">
        <v>99</v>
      </c>
      <c r="C32" s="5">
        <v>30249</v>
      </c>
      <c r="D32" s="10" t="s">
        <v>100</v>
      </c>
      <c r="E32" s="5" t="s">
        <v>12</v>
      </c>
      <c r="F32" s="10" t="s">
        <v>101</v>
      </c>
      <c r="G32" s="5">
        <v>20</v>
      </c>
      <c r="H32" s="6">
        <v>0</v>
      </c>
      <c r="I32" s="7">
        <v>0</v>
      </c>
    </row>
    <row r="33" spans="1:9" ht="27" x14ac:dyDescent="0.15">
      <c r="A33" s="3">
        <v>32</v>
      </c>
      <c r="B33" s="13" t="s">
        <v>102</v>
      </c>
      <c r="C33" s="5" t="s">
        <v>103</v>
      </c>
      <c r="D33" s="4" t="s">
        <v>104</v>
      </c>
      <c r="E33" s="5" t="s">
        <v>12</v>
      </c>
      <c r="F33" s="13" t="s">
        <v>48</v>
      </c>
      <c r="G33" s="5">
        <v>40</v>
      </c>
      <c r="H33" s="6">
        <v>0</v>
      </c>
      <c r="I33" s="7">
        <f t="shared" ref="I33:I77" si="15">SUM(G33*H33)</f>
        <v>0</v>
      </c>
    </row>
    <row r="34" spans="1:9" ht="27" x14ac:dyDescent="0.15">
      <c r="A34" s="3">
        <v>33</v>
      </c>
      <c r="B34" s="13" t="s">
        <v>102</v>
      </c>
      <c r="C34" s="5" t="s">
        <v>105</v>
      </c>
      <c r="D34" s="4" t="s">
        <v>104</v>
      </c>
      <c r="E34" s="5" t="s">
        <v>12</v>
      </c>
      <c r="F34" s="13" t="s">
        <v>48</v>
      </c>
      <c r="G34" s="5">
        <v>40</v>
      </c>
      <c r="H34" s="6">
        <v>0</v>
      </c>
      <c r="I34" s="7">
        <v>0</v>
      </c>
    </row>
    <row r="35" spans="1:9" ht="27" x14ac:dyDescent="0.15">
      <c r="A35" s="3">
        <v>34</v>
      </c>
      <c r="B35" s="13" t="s">
        <v>102</v>
      </c>
      <c r="C35" s="5" t="s">
        <v>106</v>
      </c>
      <c r="D35" s="4" t="s">
        <v>104</v>
      </c>
      <c r="E35" s="5" t="s">
        <v>12</v>
      </c>
      <c r="F35" s="13" t="s">
        <v>48</v>
      </c>
      <c r="G35" s="5">
        <v>40</v>
      </c>
      <c r="H35" s="6">
        <v>0</v>
      </c>
      <c r="I35" s="7">
        <f t="shared" ref="I35:I77" si="16">SUM(G35*H35)</f>
        <v>0</v>
      </c>
    </row>
    <row r="36" spans="1:9" ht="27" x14ac:dyDescent="0.15">
      <c r="A36" s="3">
        <v>35</v>
      </c>
      <c r="B36" s="13" t="s">
        <v>107</v>
      </c>
      <c r="C36" s="5" t="s">
        <v>108</v>
      </c>
      <c r="D36" s="4" t="s">
        <v>104</v>
      </c>
      <c r="E36" s="5" t="s">
        <v>12</v>
      </c>
      <c r="F36" s="13" t="s">
        <v>48</v>
      </c>
      <c r="G36" s="5">
        <v>40</v>
      </c>
      <c r="H36" s="6">
        <v>0</v>
      </c>
      <c r="I36" s="7">
        <v>0</v>
      </c>
    </row>
    <row r="37" spans="1:9" ht="27" x14ac:dyDescent="0.15">
      <c r="A37" s="3">
        <v>36</v>
      </c>
      <c r="B37" s="13" t="s">
        <v>107</v>
      </c>
      <c r="C37" s="5" t="s">
        <v>109</v>
      </c>
      <c r="D37" s="4" t="s">
        <v>104</v>
      </c>
      <c r="E37" s="5" t="s">
        <v>12</v>
      </c>
      <c r="F37" s="13" t="s">
        <v>48</v>
      </c>
      <c r="G37" s="5">
        <v>30</v>
      </c>
      <c r="H37" s="6">
        <v>0</v>
      </c>
      <c r="I37" s="7">
        <f t="shared" ref="I37:I77" si="17">SUM(G37*H37)</f>
        <v>0</v>
      </c>
    </row>
    <row r="38" spans="1:9" ht="27" x14ac:dyDescent="0.15">
      <c r="A38" s="3">
        <v>37</v>
      </c>
      <c r="B38" s="13" t="s">
        <v>107</v>
      </c>
      <c r="C38" s="5" t="s">
        <v>110</v>
      </c>
      <c r="D38" s="4" t="s">
        <v>104</v>
      </c>
      <c r="E38" s="5" t="s">
        <v>12</v>
      </c>
      <c r="F38" s="13" t="s">
        <v>48</v>
      </c>
      <c r="G38" s="5">
        <v>40</v>
      </c>
      <c r="H38" s="6">
        <v>0</v>
      </c>
      <c r="I38" s="7">
        <v>0</v>
      </c>
    </row>
    <row r="39" spans="1:9" ht="27" x14ac:dyDescent="0.15">
      <c r="A39" s="3">
        <v>38</v>
      </c>
      <c r="B39" s="13" t="s">
        <v>111</v>
      </c>
      <c r="C39" s="5" t="s">
        <v>112</v>
      </c>
      <c r="D39" s="4" t="s">
        <v>104</v>
      </c>
      <c r="E39" s="5" t="s">
        <v>12</v>
      </c>
      <c r="F39" s="13" t="s">
        <v>48</v>
      </c>
      <c r="G39" s="5">
        <v>40</v>
      </c>
      <c r="H39" s="6">
        <v>0</v>
      </c>
      <c r="I39" s="7">
        <f t="shared" ref="I39:I77" si="18">SUM(G39*H39)</f>
        <v>0</v>
      </c>
    </row>
    <row r="40" spans="1:9" ht="27" x14ac:dyDescent="0.15">
      <c r="A40" s="3">
        <v>39</v>
      </c>
      <c r="B40" s="13" t="s">
        <v>111</v>
      </c>
      <c r="C40" s="5" t="s">
        <v>113</v>
      </c>
      <c r="D40" s="4" t="s">
        <v>104</v>
      </c>
      <c r="E40" s="5" t="s">
        <v>12</v>
      </c>
      <c r="F40" s="13" t="s">
        <v>48</v>
      </c>
      <c r="G40" s="5">
        <v>40</v>
      </c>
      <c r="H40" s="6">
        <v>0</v>
      </c>
      <c r="I40" s="7">
        <v>0</v>
      </c>
    </row>
    <row r="41" spans="1:9" ht="27" x14ac:dyDescent="0.15">
      <c r="A41" s="3">
        <v>40</v>
      </c>
      <c r="B41" s="13" t="s">
        <v>114</v>
      </c>
      <c r="C41" s="5" t="s">
        <v>115</v>
      </c>
      <c r="D41" s="4" t="s">
        <v>104</v>
      </c>
      <c r="E41" s="5" t="s">
        <v>12</v>
      </c>
      <c r="F41" s="13" t="s">
        <v>48</v>
      </c>
      <c r="G41" s="5">
        <v>20</v>
      </c>
      <c r="H41" s="6">
        <v>0</v>
      </c>
      <c r="I41" s="7">
        <f t="shared" ref="I41:I77" si="19">SUM(G41*H41)</f>
        <v>0</v>
      </c>
    </row>
    <row r="42" spans="1:9" ht="27" x14ac:dyDescent="0.15">
      <c r="A42" s="3">
        <v>41</v>
      </c>
      <c r="B42" s="13" t="s">
        <v>114</v>
      </c>
      <c r="C42" s="5" t="s">
        <v>116</v>
      </c>
      <c r="D42" s="4" t="s">
        <v>104</v>
      </c>
      <c r="E42" s="5" t="s">
        <v>12</v>
      </c>
      <c r="F42" s="13" t="s">
        <v>48</v>
      </c>
      <c r="G42" s="5">
        <v>20</v>
      </c>
      <c r="H42" s="6">
        <v>0</v>
      </c>
      <c r="I42" s="7">
        <v>0</v>
      </c>
    </row>
    <row r="43" spans="1:9" ht="15" x14ac:dyDescent="0.15">
      <c r="A43" s="3">
        <v>42</v>
      </c>
      <c r="B43" s="13" t="s">
        <v>117</v>
      </c>
      <c r="C43" s="5" t="s">
        <v>118</v>
      </c>
      <c r="D43" s="4" t="s">
        <v>104</v>
      </c>
      <c r="E43" s="5" t="s">
        <v>12</v>
      </c>
      <c r="F43" s="13" t="s">
        <v>48</v>
      </c>
      <c r="G43" s="5">
        <v>20</v>
      </c>
      <c r="H43" s="6">
        <v>0</v>
      </c>
      <c r="I43" s="7">
        <f t="shared" ref="I43:I77" si="20">SUM(G43*H43)</f>
        <v>0</v>
      </c>
    </row>
    <row r="44" spans="1:9" ht="27" x14ac:dyDescent="0.15">
      <c r="A44" s="3">
        <v>43</v>
      </c>
      <c r="B44" s="13" t="s">
        <v>119</v>
      </c>
      <c r="C44" s="5" t="s">
        <v>120</v>
      </c>
      <c r="D44" s="4" t="s">
        <v>104</v>
      </c>
      <c r="E44" s="5" t="s">
        <v>12</v>
      </c>
      <c r="F44" s="13" t="s">
        <v>48</v>
      </c>
      <c r="G44" s="5">
        <v>10</v>
      </c>
      <c r="H44" s="6">
        <v>0</v>
      </c>
      <c r="I44" s="7">
        <v>0</v>
      </c>
    </row>
    <row r="45" spans="1:9" ht="27" x14ac:dyDescent="0.15">
      <c r="A45" s="3">
        <v>44</v>
      </c>
      <c r="B45" s="13" t="s">
        <v>121</v>
      </c>
      <c r="C45" s="5" t="s">
        <v>122</v>
      </c>
      <c r="D45" s="4" t="s">
        <v>104</v>
      </c>
      <c r="E45" s="5" t="s">
        <v>12</v>
      </c>
      <c r="F45" s="13" t="s">
        <v>48</v>
      </c>
      <c r="G45" s="5">
        <v>16</v>
      </c>
      <c r="H45" s="6">
        <v>0</v>
      </c>
      <c r="I45" s="7">
        <f t="shared" ref="I45:I77" si="21">SUM(G45*H45)</f>
        <v>0</v>
      </c>
    </row>
    <row r="46" spans="1:9" ht="15" x14ac:dyDescent="0.15">
      <c r="A46" s="3">
        <v>45</v>
      </c>
      <c r="B46" s="4" t="s">
        <v>123</v>
      </c>
      <c r="C46" s="5" t="s">
        <v>124</v>
      </c>
      <c r="D46" s="5" t="s">
        <v>124</v>
      </c>
      <c r="E46" s="5" t="s">
        <v>12</v>
      </c>
      <c r="F46" s="4" t="s">
        <v>13</v>
      </c>
      <c r="G46" s="5">
        <v>6</v>
      </c>
      <c r="H46" s="6">
        <v>0</v>
      </c>
      <c r="I46" s="7">
        <v>0</v>
      </c>
    </row>
    <row r="47" spans="1:9" ht="15" x14ac:dyDescent="0.15">
      <c r="A47" s="3">
        <v>46</v>
      </c>
      <c r="B47" s="14" t="s">
        <v>125</v>
      </c>
      <c r="C47" s="5" t="s">
        <v>126</v>
      </c>
      <c r="D47" s="4" t="s">
        <v>104</v>
      </c>
      <c r="E47" s="5" t="s">
        <v>12</v>
      </c>
      <c r="F47" s="4" t="s">
        <v>127</v>
      </c>
      <c r="G47" s="5">
        <v>8</v>
      </c>
      <c r="H47" s="6">
        <v>0</v>
      </c>
      <c r="I47" s="7">
        <f t="shared" ref="I47:I77" si="22">SUM(G47*H47)</f>
        <v>0</v>
      </c>
    </row>
    <row r="48" spans="1:9" ht="15" x14ac:dyDescent="0.15">
      <c r="A48" s="3">
        <v>47</v>
      </c>
      <c r="B48" s="14" t="s">
        <v>128</v>
      </c>
      <c r="C48" s="5" t="s">
        <v>129</v>
      </c>
      <c r="D48" s="4" t="s">
        <v>104</v>
      </c>
      <c r="E48" s="5" t="s">
        <v>12</v>
      </c>
      <c r="F48" s="4" t="s">
        <v>127</v>
      </c>
      <c r="G48" s="5">
        <v>8</v>
      </c>
      <c r="H48" s="6">
        <v>0</v>
      </c>
      <c r="I48" s="7">
        <v>0</v>
      </c>
    </row>
    <row r="49" spans="1:9" ht="15" x14ac:dyDescent="0.15">
      <c r="A49" s="3">
        <v>48</v>
      </c>
      <c r="B49" s="14" t="s">
        <v>130</v>
      </c>
      <c r="C49" s="5" t="s">
        <v>131</v>
      </c>
      <c r="D49" s="4" t="s">
        <v>104</v>
      </c>
      <c r="E49" s="5" t="s">
        <v>12</v>
      </c>
      <c r="F49" s="4" t="s">
        <v>127</v>
      </c>
      <c r="G49" s="5">
        <v>16</v>
      </c>
      <c r="H49" s="6">
        <v>0</v>
      </c>
      <c r="I49" s="7">
        <f t="shared" ref="I49:I77" si="23">SUM(G49*H49)</f>
        <v>0</v>
      </c>
    </row>
    <row r="50" spans="1:9" ht="15" x14ac:dyDescent="0.15">
      <c r="A50" s="3">
        <v>49</v>
      </c>
      <c r="B50" s="14" t="s">
        <v>132</v>
      </c>
      <c r="C50" s="5" t="s">
        <v>133</v>
      </c>
      <c r="D50" s="4" t="s">
        <v>104</v>
      </c>
      <c r="E50" s="5" t="s">
        <v>12</v>
      </c>
      <c r="F50" s="4" t="s">
        <v>127</v>
      </c>
      <c r="G50" s="5">
        <v>8</v>
      </c>
      <c r="H50" s="6">
        <v>0</v>
      </c>
      <c r="I50" s="7">
        <v>0</v>
      </c>
    </row>
    <row r="51" spans="1:9" ht="15" x14ac:dyDescent="0.15">
      <c r="A51" s="3">
        <v>50</v>
      </c>
      <c r="B51" s="14" t="s">
        <v>134</v>
      </c>
      <c r="C51" s="5" t="s">
        <v>135</v>
      </c>
      <c r="D51" s="4" t="s">
        <v>104</v>
      </c>
      <c r="E51" s="5" t="s">
        <v>12</v>
      </c>
      <c r="F51" s="4" t="s">
        <v>127</v>
      </c>
      <c r="G51" s="5">
        <v>8</v>
      </c>
      <c r="H51" s="6">
        <v>0</v>
      </c>
      <c r="I51" s="7">
        <f t="shared" ref="I51:I77" si="24">SUM(G51*H51)</f>
        <v>0</v>
      </c>
    </row>
    <row r="52" spans="1:9" ht="15" x14ac:dyDescent="0.15">
      <c r="A52" s="3">
        <v>51</v>
      </c>
      <c r="B52" s="14" t="s">
        <v>136</v>
      </c>
      <c r="C52" s="5" t="s">
        <v>137</v>
      </c>
      <c r="D52" s="4" t="s">
        <v>104</v>
      </c>
      <c r="E52" s="5" t="s">
        <v>12</v>
      </c>
      <c r="F52" s="4" t="s">
        <v>127</v>
      </c>
      <c r="G52" s="5">
        <v>8</v>
      </c>
      <c r="H52" s="6">
        <v>0</v>
      </c>
      <c r="I52" s="7">
        <v>0</v>
      </c>
    </row>
    <row r="53" spans="1:9" ht="15" x14ac:dyDescent="0.15">
      <c r="A53" s="3">
        <v>52</v>
      </c>
      <c r="B53" s="14" t="s">
        <v>138</v>
      </c>
      <c r="C53" s="5" t="s">
        <v>139</v>
      </c>
      <c r="D53" s="4" t="s">
        <v>104</v>
      </c>
      <c r="E53" s="5" t="s">
        <v>12</v>
      </c>
      <c r="F53" s="4" t="s">
        <v>127</v>
      </c>
      <c r="G53" s="5">
        <v>16</v>
      </c>
      <c r="H53" s="6">
        <v>0</v>
      </c>
      <c r="I53" s="7">
        <f t="shared" ref="I53:I77" si="25">SUM(G53*H53)</f>
        <v>0</v>
      </c>
    </row>
    <row r="54" spans="1:9" ht="15" x14ac:dyDescent="0.15">
      <c r="A54" s="3">
        <v>53</v>
      </c>
      <c r="B54" s="14" t="s">
        <v>140</v>
      </c>
      <c r="C54" s="5" t="s">
        <v>141</v>
      </c>
      <c r="D54" s="4" t="s">
        <v>104</v>
      </c>
      <c r="E54" s="5" t="s">
        <v>12</v>
      </c>
      <c r="F54" s="4" t="s">
        <v>127</v>
      </c>
      <c r="G54" s="5">
        <v>4</v>
      </c>
      <c r="H54" s="6">
        <v>0</v>
      </c>
      <c r="I54" s="7">
        <v>0</v>
      </c>
    </row>
    <row r="55" spans="1:9" ht="15" x14ac:dyDescent="0.15">
      <c r="A55" s="3">
        <v>54</v>
      </c>
      <c r="B55" s="14" t="s">
        <v>142</v>
      </c>
      <c r="C55" s="5" t="s">
        <v>143</v>
      </c>
      <c r="D55" s="4" t="s">
        <v>104</v>
      </c>
      <c r="E55" s="5" t="s">
        <v>12</v>
      </c>
      <c r="F55" s="4" t="s">
        <v>127</v>
      </c>
      <c r="G55" s="5">
        <v>4</v>
      </c>
      <c r="H55" s="6">
        <v>0</v>
      </c>
      <c r="I55" s="7">
        <f t="shared" ref="I55:I77" si="26">SUM(G55*H55)</f>
        <v>0</v>
      </c>
    </row>
    <row r="56" spans="1:9" ht="15" x14ac:dyDescent="0.15">
      <c r="A56" s="3">
        <v>55</v>
      </c>
      <c r="B56" s="14" t="s">
        <v>138</v>
      </c>
      <c r="C56" s="5" t="s">
        <v>144</v>
      </c>
      <c r="D56" s="4" t="s">
        <v>104</v>
      </c>
      <c r="E56" s="5" t="s">
        <v>12</v>
      </c>
      <c r="F56" s="4" t="s">
        <v>127</v>
      </c>
      <c r="G56" s="5">
        <v>12</v>
      </c>
      <c r="H56" s="6">
        <v>0</v>
      </c>
      <c r="I56" s="7">
        <v>0</v>
      </c>
    </row>
    <row r="57" spans="1:9" ht="15" x14ac:dyDescent="0.15">
      <c r="A57" s="3">
        <v>56</v>
      </c>
      <c r="B57" s="14" t="s">
        <v>145</v>
      </c>
      <c r="C57" s="5" t="s">
        <v>146</v>
      </c>
      <c r="D57" s="4" t="s">
        <v>104</v>
      </c>
      <c r="E57" s="5" t="s">
        <v>12</v>
      </c>
      <c r="F57" s="4" t="s">
        <v>127</v>
      </c>
      <c r="G57" s="5">
        <v>4</v>
      </c>
      <c r="H57" s="6">
        <v>0</v>
      </c>
      <c r="I57" s="7">
        <f t="shared" ref="I57:I77" si="27">SUM(G57*H57)</f>
        <v>0</v>
      </c>
    </row>
    <row r="58" spans="1:9" ht="15" x14ac:dyDescent="0.15">
      <c r="A58" s="3">
        <v>57</v>
      </c>
      <c r="B58" s="14" t="s">
        <v>147</v>
      </c>
      <c r="C58" s="5" t="s">
        <v>148</v>
      </c>
      <c r="D58" s="4" t="s">
        <v>104</v>
      </c>
      <c r="E58" s="5" t="s">
        <v>12</v>
      </c>
      <c r="F58" s="4" t="s">
        <v>127</v>
      </c>
      <c r="G58" s="5">
        <v>2</v>
      </c>
      <c r="H58" s="6">
        <v>0</v>
      </c>
      <c r="I58" s="7">
        <v>0</v>
      </c>
    </row>
    <row r="59" spans="1:9" ht="15" x14ac:dyDescent="0.15">
      <c r="A59" s="3">
        <v>58</v>
      </c>
      <c r="B59" s="14" t="s">
        <v>149</v>
      </c>
      <c r="C59" s="5" t="s">
        <v>150</v>
      </c>
      <c r="D59" s="4" t="s">
        <v>104</v>
      </c>
      <c r="E59" s="5" t="s">
        <v>12</v>
      </c>
      <c r="F59" s="4" t="s">
        <v>127</v>
      </c>
      <c r="G59" s="5">
        <v>4</v>
      </c>
      <c r="H59" s="6">
        <v>0</v>
      </c>
      <c r="I59" s="7">
        <f t="shared" ref="I59:I77" si="28">SUM(G59*H59)</f>
        <v>0</v>
      </c>
    </row>
    <row r="60" spans="1:9" ht="15" x14ac:dyDescent="0.15">
      <c r="A60" s="3">
        <v>59</v>
      </c>
      <c r="B60" s="14" t="s">
        <v>149</v>
      </c>
      <c r="C60" s="5" t="s">
        <v>151</v>
      </c>
      <c r="D60" s="4" t="s">
        <v>104</v>
      </c>
      <c r="E60" s="5" t="s">
        <v>12</v>
      </c>
      <c r="F60" s="4" t="s">
        <v>127</v>
      </c>
      <c r="G60" s="5">
        <v>4</v>
      </c>
      <c r="H60" s="6">
        <v>0</v>
      </c>
      <c r="I60" s="7">
        <v>0</v>
      </c>
    </row>
    <row r="61" spans="1:9" ht="15" x14ac:dyDescent="0.15">
      <c r="A61" s="3">
        <v>60</v>
      </c>
      <c r="B61" s="14" t="s">
        <v>149</v>
      </c>
      <c r="C61" s="5" t="s">
        <v>152</v>
      </c>
      <c r="D61" s="4" t="s">
        <v>104</v>
      </c>
      <c r="E61" s="5" t="s">
        <v>12</v>
      </c>
      <c r="F61" s="4" t="s">
        <v>127</v>
      </c>
      <c r="G61" s="5">
        <v>4</v>
      </c>
      <c r="H61" s="6">
        <v>0</v>
      </c>
      <c r="I61" s="7">
        <f t="shared" ref="I61:I77" si="29">SUM(G61*H61)</f>
        <v>0</v>
      </c>
    </row>
    <row r="62" spans="1:9" ht="15" x14ac:dyDescent="0.15">
      <c r="A62" s="3">
        <v>61</v>
      </c>
      <c r="B62" s="14" t="s">
        <v>149</v>
      </c>
      <c r="C62" s="5" t="s">
        <v>153</v>
      </c>
      <c r="D62" s="4" t="s">
        <v>104</v>
      </c>
      <c r="E62" s="5" t="s">
        <v>12</v>
      </c>
      <c r="F62" s="4" t="s">
        <v>127</v>
      </c>
      <c r="G62" s="5">
        <v>2</v>
      </c>
      <c r="H62" s="6">
        <v>0</v>
      </c>
      <c r="I62" s="7">
        <v>0</v>
      </c>
    </row>
    <row r="63" spans="1:9" ht="15" x14ac:dyDescent="0.15">
      <c r="A63" s="3">
        <v>62</v>
      </c>
      <c r="B63" s="14" t="s">
        <v>149</v>
      </c>
      <c r="C63" s="5" t="s">
        <v>154</v>
      </c>
      <c r="D63" s="4" t="s">
        <v>104</v>
      </c>
      <c r="E63" s="5" t="s">
        <v>12</v>
      </c>
      <c r="F63" s="4" t="s">
        <v>127</v>
      </c>
      <c r="G63" s="5">
        <v>20</v>
      </c>
      <c r="H63" s="6">
        <v>0</v>
      </c>
      <c r="I63" s="7">
        <f t="shared" ref="I63:I77" si="30">SUM(G63*H63)</f>
        <v>0</v>
      </c>
    </row>
    <row r="64" spans="1:9" ht="15" x14ac:dyDescent="0.15">
      <c r="A64" s="3">
        <v>63</v>
      </c>
      <c r="B64" s="14" t="s">
        <v>149</v>
      </c>
      <c r="C64" s="5" t="s">
        <v>155</v>
      </c>
      <c r="D64" s="4" t="s">
        <v>104</v>
      </c>
      <c r="E64" s="5" t="s">
        <v>12</v>
      </c>
      <c r="F64" s="4" t="s">
        <v>127</v>
      </c>
      <c r="G64" s="5">
        <v>4</v>
      </c>
      <c r="H64" s="6">
        <v>0</v>
      </c>
      <c r="I64" s="7">
        <v>0</v>
      </c>
    </row>
    <row r="65" spans="1:9" ht="15" x14ac:dyDescent="0.15">
      <c r="A65" s="3">
        <v>64</v>
      </c>
      <c r="B65" s="14" t="s">
        <v>149</v>
      </c>
      <c r="C65" s="5" t="s">
        <v>156</v>
      </c>
      <c r="D65" s="4" t="s">
        <v>104</v>
      </c>
      <c r="E65" s="5" t="s">
        <v>12</v>
      </c>
      <c r="F65" s="4" t="s">
        <v>127</v>
      </c>
      <c r="G65" s="5">
        <v>2</v>
      </c>
      <c r="H65" s="6">
        <v>0</v>
      </c>
      <c r="I65" s="7">
        <f t="shared" ref="I65:I77" si="31">SUM(G65*H65)</f>
        <v>0</v>
      </c>
    </row>
    <row r="66" spans="1:9" ht="15" x14ac:dyDescent="0.15">
      <c r="A66" s="3">
        <v>65</v>
      </c>
      <c r="B66" s="14" t="s">
        <v>149</v>
      </c>
      <c r="C66" s="5" t="s">
        <v>157</v>
      </c>
      <c r="D66" s="4" t="s">
        <v>104</v>
      </c>
      <c r="E66" s="5" t="s">
        <v>12</v>
      </c>
      <c r="F66" s="4" t="s">
        <v>127</v>
      </c>
      <c r="G66" s="5">
        <v>8</v>
      </c>
      <c r="H66" s="6">
        <v>0</v>
      </c>
      <c r="I66" s="7">
        <v>0</v>
      </c>
    </row>
    <row r="67" spans="1:9" ht="15" x14ac:dyDescent="0.15">
      <c r="A67" s="3">
        <v>66</v>
      </c>
      <c r="B67" s="14" t="s">
        <v>149</v>
      </c>
      <c r="C67" s="5" t="s">
        <v>158</v>
      </c>
      <c r="D67" s="4" t="s">
        <v>104</v>
      </c>
      <c r="E67" s="5" t="s">
        <v>12</v>
      </c>
      <c r="F67" s="4" t="s">
        <v>127</v>
      </c>
      <c r="G67" s="5">
        <v>4</v>
      </c>
      <c r="H67" s="6">
        <v>0</v>
      </c>
      <c r="I67" s="7">
        <f t="shared" ref="I67:I77" si="32">SUM(G67*H67)</f>
        <v>0</v>
      </c>
    </row>
    <row r="68" spans="1:9" ht="15" x14ac:dyDescent="0.15">
      <c r="A68" s="3">
        <v>67</v>
      </c>
      <c r="B68" s="14" t="s">
        <v>149</v>
      </c>
      <c r="C68" s="5" t="s">
        <v>159</v>
      </c>
      <c r="D68" s="4" t="s">
        <v>104</v>
      </c>
      <c r="E68" s="5" t="s">
        <v>12</v>
      </c>
      <c r="F68" s="4" t="s">
        <v>127</v>
      </c>
      <c r="G68" s="5">
        <v>4</v>
      </c>
      <c r="H68" s="6">
        <v>0</v>
      </c>
      <c r="I68" s="7">
        <v>0</v>
      </c>
    </row>
    <row r="69" spans="1:9" ht="15" x14ac:dyDescent="0.15">
      <c r="A69" s="3">
        <v>68</v>
      </c>
      <c r="B69" s="14" t="s">
        <v>149</v>
      </c>
      <c r="C69" s="5" t="s">
        <v>160</v>
      </c>
      <c r="D69" s="4" t="s">
        <v>104</v>
      </c>
      <c r="E69" s="5" t="s">
        <v>12</v>
      </c>
      <c r="F69" s="4" t="s">
        <v>127</v>
      </c>
      <c r="G69" s="5">
        <v>4</v>
      </c>
      <c r="H69" s="6">
        <v>0</v>
      </c>
      <c r="I69" s="7">
        <f t="shared" ref="I69:I77" si="33">SUM(G69*H69)</f>
        <v>0</v>
      </c>
    </row>
    <row r="70" spans="1:9" ht="15" x14ac:dyDescent="0.15">
      <c r="A70" s="3">
        <v>69</v>
      </c>
      <c r="B70" s="14" t="s">
        <v>149</v>
      </c>
      <c r="C70" s="5" t="s">
        <v>161</v>
      </c>
      <c r="D70" s="4" t="s">
        <v>104</v>
      </c>
      <c r="E70" s="5" t="s">
        <v>12</v>
      </c>
      <c r="F70" s="4" t="s">
        <v>127</v>
      </c>
      <c r="G70" s="5">
        <v>8</v>
      </c>
      <c r="H70" s="6">
        <v>0</v>
      </c>
      <c r="I70" s="7">
        <v>0</v>
      </c>
    </row>
    <row r="71" spans="1:9" ht="15" x14ac:dyDescent="0.15">
      <c r="A71" s="3">
        <v>70</v>
      </c>
      <c r="B71" s="14" t="s">
        <v>149</v>
      </c>
      <c r="C71" s="5" t="s">
        <v>162</v>
      </c>
      <c r="D71" s="4" t="s">
        <v>104</v>
      </c>
      <c r="E71" s="5" t="s">
        <v>12</v>
      </c>
      <c r="F71" s="4" t="s">
        <v>127</v>
      </c>
      <c r="G71" s="5">
        <v>8</v>
      </c>
      <c r="H71" s="6">
        <v>0</v>
      </c>
      <c r="I71" s="7">
        <f t="shared" ref="I71:I77" si="34">SUM(G71*H71)</f>
        <v>0</v>
      </c>
    </row>
    <row r="72" spans="1:9" ht="15" x14ac:dyDescent="0.15">
      <c r="A72" s="3">
        <v>71</v>
      </c>
      <c r="B72" s="14" t="s">
        <v>149</v>
      </c>
      <c r="C72" s="5" t="s">
        <v>163</v>
      </c>
      <c r="D72" s="4" t="s">
        <v>104</v>
      </c>
      <c r="E72" s="5" t="s">
        <v>12</v>
      </c>
      <c r="F72" s="4" t="s">
        <v>127</v>
      </c>
      <c r="G72" s="5">
        <v>10</v>
      </c>
      <c r="H72" s="6">
        <v>0</v>
      </c>
      <c r="I72" s="7">
        <v>0</v>
      </c>
    </row>
    <row r="73" spans="1:9" ht="15" x14ac:dyDescent="0.15">
      <c r="A73" s="3">
        <v>72</v>
      </c>
      <c r="B73" s="14" t="s">
        <v>149</v>
      </c>
      <c r="C73" s="5" t="s">
        <v>164</v>
      </c>
      <c r="D73" s="4" t="s">
        <v>104</v>
      </c>
      <c r="E73" s="5" t="s">
        <v>12</v>
      </c>
      <c r="F73" s="4" t="s">
        <v>127</v>
      </c>
      <c r="G73" s="5">
        <v>10</v>
      </c>
      <c r="H73" s="6">
        <v>0</v>
      </c>
      <c r="I73" s="7">
        <f t="shared" ref="I73:I77" si="35">SUM(G73*H73)</f>
        <v>0</v>
      </c>
    </row>
    <row r="74" spans="1:9" ht="15" x14ac:dyDescent="0.15">
      <c r="A74" s="3">
        <v>73</v>
      </c>
      <c r="B74" s="14" t="s">
        <v>149</v>
      </c>
      <c r="C74" s="5" t="s">
        <v>165</v>
      </c>
      <c r="D74" s="4" t="s">
        <v>104</v>
      </c>
      <c r="E74" s="5" t="s">
        <v>12</v>
      </c>
      <c r="F74" s="4" t="s">
        <v>127</v>
      </c>
      <c r="G74" s="5">
        <v>10</v>
      </c>
      <c r="H74" s="6">
        <v>0</v>
      </c>
      <c r="I74" s="7">
        <v>0</v>
      </c>
    </row>
    <row r="75" spans="1:9" ht="15" x14ac:dyDescent="0.15">
      <c r="A75" s="3">
        <v>74</v>
      </c>
      <c r="B75" s="14" t="s">
        <v>149</v>
      </c>
      <c r="C75" s="5" t="s">
        <v>166</v>
      </c>
      <c r="D75" s="4" t="s">
        <v>104</v>
      </c>
      <c r="E75" s="5" t="s">
        <v>12</v>
      </c>
      <c r="F75" s="4" t="s">
        <v>127</v>
      </c>
      <c r="G75" s="5">
        <v>10</v>
      </c>
      <c r="H75" s="6">
        <v>0</v>
      </c>
      <c r="I75" s="7">
        <f t="shared" ref="I75:I77" si="36">SUM(G75*H75)</f>
        <v>0</v>
      </c>
    </row>
    <row r="76" spans="1:9" ht="15" x14ac:dyDescent="0.15">
      <c r="A76" s="3">
        <v>75</v>
      </c>
      <c r="B76" s="14" t="s">
        <v>149</v>
      </c>
      <c r="C76" s="5" t="s">
        <v>167</v>
      </c>
      <c r="D76" s="4" t="s">
        <v>104</v>
      </c>
      <c r="E76" s="5" t="s">
        <v>12</v>
      </c>
      <c r="F76" s="4" t="s">
        <v>127</v>
      </c>
      <c r="G76" s="5">
        <v>10</v>
      </c>
      <c r="H76" s="6">
        <v>0</v>
      </c>
      <c r="I76" s="7">
        <v>0</v>
      </c>
    </row>
    <row r="77" spans="1:9" ht="15" x14ac:dyDescent="0.15">
      <c r="A77" s="3">
        <v>76</v>
      </c>
      <c r="B77" s="14" t="s">
        <v>149</v>
      </c>
      <c r="C77" s="5" t="s">
        <v>168</v>
      </c>
      <c r="D77" s="4" t="s">
        <v>104</v>
      </c>
      <c r="E77" s="5" t="s">
        <v>12</v>
      </c>
      <c r="F77" s="4" t="s">
        <v>127</v>
      </c>
      <c r="G77" s="5">
        <v>10</v>
      </c>
      <c r="H77" s="6">
        <v>0</v>
      </c>
      <c r="I77" s="7">
        <f t="shared" ref="I77" si="37">SUM(G77*H77)</f>
        <v>0</v>
      </c>
    </row>
    <row r="78" spans="1:9" x14ac:dyDescent="0.15">
      <c r="A78" s="3">
        <v>77</v>
      </c>
      <c r="B78" s="15" t="s">
        <v>169</v>
      </c>
      <c r="C78" s="16"/>
      <c r="D78" s="16"/>
      <c r="E78" s="16"/>
      <c r="F78" s="16"/>
      <c r="G78" s="16"/>
      <c r="H78" s="17"/>
      <c r="I78" s="18">
        <f>SUM(I2:I77)</f>
        <v>0</v>
      </c>
    </row>
  </sheetData>
  <mergeCells count="1">
    <mergeCell ref="B78:H7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2018-12-03T08:15:51Z</dcterms:created>
  <dcterms:modified xsi:type="dcterms:W3CDTF">2018-12-03T08:18:37Z</dcterms:modified>
</cp:coreProperties>
</file>